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6480" tabRatio="607" activeTab="0"/>
  </bookViews>
  <sheets>
    <sheet name="adit ian-ma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<sst xmlns="http://schemas.openxmlformats.org/spreadsheetml/2006/main" count="29" uniqueCount="20">
  <si>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SPITALUL ADJUD</t>
  </si>
  <si>
    <t>SPITALUL DUMBRAVENI</t>
  </si>
  <si>
    <t>SPITALUL FOCSANI</t>
  </si>
  <si>
    <t>SPITALUL PANCIU</t>
  </si>
  <si>
    <t>SPITALUL VIDRA</t>
  </si>
  <si>
    <t>IANUARIE</t>
  </si>
  <si>
    <t>FEBRUARIE</t>
  </si>
  <si>
    <t>MARTIE</t>
  </si>
  <si>
    <t>ASISTENTA SPITAL</t>
  </si>
  <si>
    <t>S.C. MATERNA S.R.L.</t>
  </si>
  <si>
    <t>AN</t>
  </si>
  <si>
    <t>TOTAL</t>
  </si>
  <si>
    <t>S.C. LAURUS MEDICAL S.R.L.</t>
  </si>
  <si>
    <t>S.C. EXPERT MEDICAL S.R.L.</t>
  </si>
  <si>
    <t>S.C. THEOS MEDICAL S.RL.</t>
  </si>
  <si>
    <t>SITUATIA SUMELOR CONTRACTATE CU SPITALELE IN ANUL 2024</t>
  </si>
  <si>
    <t>AA 29.12.2023</t>
  </si>
  <si>
    <t>AA 31.01.2024</t>
  </si>
  <si>
    <t>AA 20.02.2024</t>
  </si>
  <si>
    <t>AA 29.02.2024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</si>
</sst>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4" fontId="5" fillId="0" borderId="15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0.7109375" style="1" customWidth="1"/>
    <col min="2" max="2" width="16.57421875" style="1" customWidth="1"/>
    <col min="3" max="3" width="16.140625" style="1" customWidth="1"/>
    <col min="4" max="4" width="15.7109375" style="1" customWidth="1"/>
    <col min="5" max="5" width="16.8515625" style="1" customWidth="1"/>
    <col min="6" max="6" width="16.28125" style="1" customWidth="1"/>
    <col min="7" max="7" width="14.7109375" style="1" bestFit="1" customWidth="1"/>
    <col min="8" max="8" width="16.00390625" style="1" customWidth="1"/>
    <col min="9" max="10" width="12.7109375" style="1" bestFit="1" customWidth="1"/>
    <col min="11" max="16384" width="9.140625" style="1" customWidth="1"/>
  </cols>
  <sheetData>
    <row r="3" ht="15">
      <c r="A3" s="1" t="s">
        <v>15</v>
      </c>
    </row>
    <row r="6" spans="1:5" ht="15.75">
      <c r="A6" s="3"/>
      <c r="B6" s="4"/>
      <c r="C6" s="4"/>
      <c r="D6" s="4"/>
      <c r="E6" s="5"/>
    </row>
    <row r="7" spans="1:5" ht="15">
      <c r="A7" s="1" t="s">
        <v>8</v>
      </c>
      <c r="E7" s="6"/>
    </row>
    <row r="8" ht="15">
      <c r="E8" s="6"/>
    </row>
    <row r="9" spans="1:5" ht="15.75">
      <c r="A9" s="7"/>
      <c r="B9" s="8" t="s">
        <v>5</v>
      </c>
      <c r="C9" s="9" t="s">
        <v>6</v>
      </c>
      <c r="D9" s="10" t="s">
        <v>7</v>
      </c>
      <c r="E9" s="11" t="s">
        <v>10</v>
      </c>
    </row>
    <row r="10" spans="1:5" ht="15.75">
      <c r="A10" s="12"/>
      <c r="B10" s="13">
        <v>2024</v>
      </c>
      <c r="C10" s="13">
        <v>2024</v>
      </c>
      <c r="D10" s="13">
        <v>2024</v>
      </c>
      <c r="E10" s="14">
        <v>2024</v>
      </c>
    </row>
    <row r="11" spans="1:8" s="15" customFormat="1" ht="15.75">
      <c r="A11" s="16" t="s">
        <v>0</v>
      </c>
      <c r="B11" s="17">
        <v>1170268.76</v>
      </c>
      <c r="C11" s="17">
        <v>1158600.76</v>
      </c>
      <c r="D11" s="17">
        <v>1158600.76</v>
      </c>
      <c r="E11" s="18">
        <f>B11+C11+D11</f>
        <v>3487470.2800000003</v>
      </c>
      <c r="F11" s="19"/>
      <c r="G11" s="19"/>
      <c r="H11" s="19"/>
    </row>
    <row r="12" spans="1:8" s="15" customFormat="1" ht="15.75">
      <c r="A12" s="16" t="s">
        <v>1</v>
      </c>
      <c r="B12" s="17">
        <v>662816.84</v>
      </c>
      <c r="C12" s="17">
        <v>662816.84</v>
      </c>
      <c r="D12" s="17">
        <v>662816.84</v>
      </c>
      <c r="E12" s="18">
        <f aca="true" t="shared" si="0" ref="E12:E19">B12+C12+D12</f>
        <v>1988450.52</v>
      </c>
      <c r="F12" s="19"/>
      <c r="G12" s="19"/>
      <c r="H12" s="19"/>
    </row>
    <row r="13" spans="1:8" ht="15.75">
      <c r="A13" s="16" t="s">
        <v>2</v>
      </c>
      <c r="B13" s="17">
        <v>6135142.219999999</v>
      </c>
      <c r="C13" s="17">
        <v>6135142.219999999</v>
      </c>
      <c r="D13" s="17">
        <v>6135142.219999999</v>
      </c>
      <c r="E13" s="18">
        <f t="shared" si="0"/>
        <v>18405426.659999996</v>
      </c>
      <c r="F13" s="19"/>
      <c r="G13" s="19"/>
      <c r="H13" s="2"/>
    </row>
    <row r="14" spans="1:8" s="15" customFormat="1" ht="15.75">
      <c r="A14" s="16" t="s">
        <v>3</v>
      </c>
      <c r="B14" s="17">
        <v>583972.39</v>
      </c>
      <c r="C14" s="17">
        <v>583972.39</v>
      </c>
      <c r="D14" s="17">
        <v>583972.39</v>
      </c>
      <c r="E14" s="18">
        <f t="shared" si="0"/>
        <v>1751917.17</v>
      </c>
      <c r="F14" s="19"/>
      <c r="G14" s="19"/>
      <c r="H14" s="19"/>
    </row>
    <row r="15" spans="1:8" s="15" customFormat="1" ht="15.75">
      <c r="A15" s="16" t="s">
        <v>4</v>
      </c>
      <c r="B15" s="17">
        <v>309168.76</v>
      </c>
      <c r="C15" s="17">
        <v>309168.76</v>
      </c>
      <c r="D15" s="17">
        <v>309168.76</v>
      </c>
      <c r="E15" s="18">
        <f t="shared" si="0"/>
        <v>927506.28</v>
      </c>
      <c r="F15" s="19"/>
      <c r="G15" s="19"/>
      <c r="H15" s="19"/>
    </row>
    <row r="16" spans="1:8" s="15" customFormat="1" ht="15.75">
      <c r="A16" s="16" t="s">
        <v>9</v>
      </c>
      <c r="B16" s="17">
        <v>43602.43</v>
      </c>
      <c r="C16" s="17">
        <v>43602.43</v>
      </c>
      <c r="D16" s="17">
        <v>43602.43</v>
      </c>
      <c r="E16" s="18">
        <f t="shared" si="0"/>
        <v>130807.29000000001</v>
      </c>
      <c r="F16" s="19"/>
      <c r="G16" s="19"/>
      <c r="H16" s="19"/>
    </row>
    <row r="17" spans="1:8" s="15" customFormat="1" ht="15.75">
      <c r="A17" s="16" t="s">
        <v>12</v>
      </c>
      <c r="B17" s="17">
        <v>75051</v>
      </c>
      <c r="C17" s="17">
        <v>75051</v>
      </c>
      <c r="D17" s="17">
        <v>75051</v>
      </c>
      <c r="E17" s="18">
        <f t="shared" si="0"/>
        <v>225153</v>
      </c>
      <c r="F17" s="19"/>
      <c r="G17" s="19"/>
      <c r="H17" s="19"/>
    </row>
    <row r="18" spans="1:8" s="15" customFormat="1" ht="15.75">
      <c r="A18" s="16" t="s">
        <v>13</v>
      </c>
      <c r="B18" s="17">
        <v>276922</v>
      </c>
      <c r="C18" s="17">
        <v>180035</v>
      </c>
      <c r="D18" s="17">
        <v>180035</v>
      </c>
      <c r="E18" s="18">
        <f t="shared" si="0"/>
        <v>636992</v>
      </c>
      <c r="F18" s="19"/>
      <c r="G18" s="19"/>
      <c r="H18" s="19"/>
    </row>
    <row r="19" spans="1:8" s="15" customFormat="1" ht="15.75">
      <c r="A19" s="16" t="s">
        <v>14</v>
      </c>
      <c r="B19" s="17">
        <v>40736</v>
      </c>
      <c r="C19" s="17">
        <v>80132</v>
      </c>
      <c r="D19" s="17">
        <v>80132</v>
      </c>
      <c r="E19" s="18">
        <f t="shared" si="0"/>
        <v>201000</v>
      </c>
      <c r="F19" s="19"/>
      <c r="G19" s="19"/>
      <c r="H19" s="19"/>
    </row>
    <row r="20" spans="1:8" s="15" customFormat="1" ht="15.75">
      <c r="A20" s="16"/>
      <c r="B20" s="18">
        <f>SUM(B11:B19)</f>
        <v>9297680.399999999</v>
      </c>
      <c r="C20" s="18">
        <f>SUM(C11:C19)</f>
        <v>9228521.399999999</v>
      </c>
      <c r="D20" s="18">
        <f>SUM(D11:D19)</f>
        <v>9228521.399999999</v>
      </c>
      <c r="E20" s="18">
        <f>SUM(E11:E19)</f>
        <v>27754723.199999996</v>
      </c>
      <c r="F20" s="19"/>
      <c r="G20" s="19"/>
      <c r="H20" s="19"/>
    </row>
    <row r="21" spans="2:8" ht="15">
      <c r="B21" s="6"/>
      <c r="C21" s="6"/>
      <c r="D21" s="6"/>
      <c r="E21" s="6"/>
      <c r="H21" s="2"/>
    </row>
    <row r="22" spans="5:6" ht="15">
      <c r="E22" s="3"/>
      <c r="F22" s="3"/>
    </row>
    <row r="23" spans="5:6" ht="15">
      <c r="E23" s="3"/>
      <c r="F23" s="3"/>
    </row>
    <row r="24" spans="5:6" ht="15">
      <c r="E24" s="3"/>
      <c r="F24" s="3"/>
    </row>
    <row r="25" spans="5:6" ht="15">
      <c r="E25" s="3"/>
      <c r="F25" s="3"/>
    </row>
    <row r="26" spans="5:6" ht="15">
      <c r="E26" s="3"/>
      <c r="F26" s="3"/>
    </row>
    <row r="27" spans="5:6" ht="15">
      <c r="E27" s="3"/>
      <c r="F27" s="3"/>
    </row>
    <row r="28" spans="5:6" ht="15">
      <c r="E28" s="3"/>
      <c r="F28" s="3"/>
    </row>
    <row r="29" spans="5:6" ht="15">
      <c r="E29" s="3"/>
      <c r="F29" s="3"/>
    </row>
    <row r="30" spans="5:6" ht="15">
      <c r="E30" s="3"/>
      <c r="F30" s="3"/>
    </row>
    <row r="31" spans="5:6" ht="15">
      <c r="E31" s="3"/>
      <c r="F31" s="3"/>
    </row>
    <row r="32" spans="5:6" ht="15">
      <c r="E32" s="3"/>
      <c r="F32" s="3"/>
    </row>
    <row r="33" spans="5:6" ht="15">
      <c r="E33" s="3"/>
      <c r="F33" s="3"/>
    </row>
    <row r="34" spans="5:6" ht="15">
      <c r="E34" s="3"/>
      <c r="F34" s="3"/>
    </row>
    <row r="35" spans="5:6" ht="15">
      <c r="E35" s="3"/>
      <c r="F35" s="3"/>
    </row>
    <row r="36" spans="5:6" ht="15">
      <c r="E36" s="3"/>
      <c r="F36" s="3"/>
    </row>
    <row r="37" spans="5:6" ht="15">
      <c r="E37" s="3"/>
      <c r="F37" s="3"/>
    </row>
    <row r="38" spans="5:6" ht="15">
      <c r="E38" s="3"/>
      <c r="F38" s="3"/>
    </row>
    <row r="39" spans="5:6" ht="15">
      <c r="E39" s="3"/>
      <c r="F39" s="3"/>
    </row>
    <row r="40" spans="5:6" ht="15">
      <c r="E40" s="3"/>
      <c r="F40" s="3"/>
    </row>
    <row r="41" spans="5:6" ht="15">
      <c r="E41" s="3"/>
      <c r="F41" s="3"/>
    </row>
    <row r="42" spans="5:6" ht="15">
      <c r="E42" s="3"/>
      <c r="F42" s="3"/>
    </row>
    <row r="43" spans="5:6" ht="15">
      <c r="E43" s="3"/>
      <c r="F43" s="3"/>
    </row>
    <row r="44" spans="5:6" ht="15">
      <c r="E44" s="3"/>
      <c r="F44" s="3"/>
    </row>
    <row r="45" spans="5:6" ht="15">
      <c r="E45" s="3"/>
      <c r="F45" s="3"/>
    </row>
    <row r="46" spans="5:6" ht="15">
      <c r="E46" s="3"/>
      <c r="F46" s="3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W20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28.140625" style="22" customWidth="1"/>
    <col min="2" max="2" width="13.8515625" style="22" customWidth="1"/>
    <col min="3" max="3" width="15.8515625" style="22" customWidth="1"/>
    <col min="4" max="4" width="15.28125" style="22" customWidth="1"/>
    <col min="5" max="5" width="13.57421875" style="22" customWidth="1"/>
    <col min="6" max="7" width="14.140625" style="22" customWidth="1"/>
    <col min="8" max="8" width="16.140625" style="22" customWidth="1"/>
    <col min="9" max="9" width="12.7109375" style="22" customWidth="1"/>
    <col min="10" max="10" width="13.57421875" style="22" customWidth="1"/>
    <col min="11" max="11" width="15.421875" style="22" customWidth="1"/>
    <col min="12" max="12" width="14.28125" style="22" customWidth="1"/>
    <col min="13" max="13" width="14.7109375" style="22" customWidth="1"/>
    <col min="14" max="18" width="15.140625" style="22" customWidth="1"/>
    <col min="19" max="19" width="17.57421875" style="22" customWidth="1"/>
    <col min="20" max="16384" width="9.140625" style="22" customWidth="1"/>
  </cols>
  <sheetData>
    <row r="9" spans="1:23" ht="12.75">
      <c r="A9" s="23"/>
      <c r="B9" s="24" t="s">
        <v>16</v>
      </c>
      <c r="C9" s="24" t="s">
        <v>17</v>
      </c>
      <c r="D9" s="24" t="s">
        <v>18</v>
      </c>
      <c r="E9" s="24" t="s">
        <v>19</v>
      </c>
      <c r="F9" s="25"/>
      <c r="G9" s="25"/>
      <c r="H9" s="25"/>
      <c r="I9" s="25"/>
      <c r="J9" s="25"/>
      <c r="K9" s="24"/>
      <c r="L9" s="25"/>
      <c r="M9" s="25"/>
      <c r="N9" s="24"/>
      <c r="O9" s="24"/>
      <c r="P9" s="24"/>
      <c r="Q9" s="24"/>
      <c r="R9" s="24"/>
      <c r="S9" s="26" t="s">
        <v>11</v>
      </c>
      <c r="T9" s="27"/>
      <c r="U9" s="28"/>
      <c r="V9" s="27"/>
      <c r="W9" s="29"/>
    </row>
    <row r="10" spans="1:23" ht="12.75">
      <c r="A10" s="30"/>
      <c r="B10" s="31"/>
      <c r="C10" s="31"/>
      <c r="D10" s="31"/>
      <c r="E10" s="32"/>
      <c r="F10" s="33"/>
      <c r="G10" s="33"/>
      <c r="H10" s="33"/>
      <c r="I10" s="33"/>
      <c r="J10" s="32"/>
      <c r="K10" s="32"/>
      <c r="L10" s="33"/>
      <c r="M10" s="33"/>
      <c r="N10" s="32"/>
      <c r="O10" s="32"/>
      <c r="P10" s="32"/>
      <c r="Q10" s="32"/>
      <c r="R10" s="32"/>
      <c r="S10" s="33">
        <v>2016</v>
      </c>
      <c r="T10" s="34"/>
      <c r="U10" s="35"/>
      <c r="V10" s="36"/>
      <c r="W10" s="37"/>
    </row>
    <row r="11" spans="1:22" ht="12.75">
      <c r="A11" s="20" t="s">
        <v>0</v>
      </c>
      <c r="B11" s="38">
        <v>1158600.76</v>
      </c>
      <c r="C11" s="38">
        <v>1158600.76</v>
      </c>
      <c r="D11" s="38">
        <v>11668</v>
      </c>
      <c r="E11" s="38">
        <v>1158600.76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39"/>
      <c r="Q11" s="39"/>
      <c r="R11" s="39"/>
      <c r="S11" s="39">
        <f aca="true" t="shared" si="0" ref="S11:S19">B11+C11+D11+E11+F11++G11+H11+I11+J11+K11+L11+M11+N11+O11+P11+Q11+R11</f>
        <v>3487470.2800000003</v>
      </c>
      <c r="T11" s="40"/>
      <c r="U11" s="41"/>
      <c r="V11" s="40"/>
    </row>
    <row r="12" spans="1:22" ht="12.75">
      <c r="A12" s="20" t="s">
        <v>1</v>
      </c>
      <c r="B12" s="38">
        <v>662816.84</v>
      </c>
      <c r="C12" s="38">
        <v>662816.84</v>
      </c>
      <c r="D12" s="38"/>
      <c r="E12" s="38">
        <v>662816.84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9"/>
      <c r="S12" s="39">
        <f t="shared" si="0"/>
        <v>1988450.52</v>
      </c>
      <c r="T12" s="40"/>
      <c r="U12" s="41"/>
      <c r="V12" s="40"/>
    </row>
    <row r="13" spans="1:22" ht="12.75">
      <c r="A13" s="20" t="s">
        <v>2</v>
      </c>
      <c r="B13" s="38">
        <v>6135142.219999999</v>
      </c>
      <c r="C13" s="38">
        <v>6135142.219999999</v>
      </c>
      <c r="D13" s="38"/>
      <c r="E13" s="38">
        <v>6135142.219999999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  <c r="S13" s="39">
        <f t="shared" si="0"/>
        <v>18405426.659999996</v>
      </c>
      <c r="T13" s="40"/>
      <c r="U13" s="41"/>
      <c r="V13" s="40"/>
    </row>
    <row r="14" spans="1:22" ht="12.75">
      <c r="A14" s="20" t="s">
        <v>3</v>
      </c>
      <c r="B14" s="38">
        <v>583972.39</v>
      </c>
      <c r="C14" s="38">
        <v>583972.39</v>
      </c>
      <c r="D14" s="38"/>
      <c r="E14" s="38">
        <v>583972.39</v>
      </c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9"/>
      <c r="Q14" s="39"/>
      <c r="R14" s="39"/>
      <c r="S14" s="39">
        <f t="shared" si="0"/>
        <v>1751917.17</v>
      </c>
      <c r="T14" s="40"/>
      <c r="U14" s="41"/>
      <c r="V14" s="40"/>
    </row>
    <row r="15" spans="1:22" ht="12.75">
      <c r="A15" s="20" t="s">
        <v>4</v>
      </c>
      <c r="B15" s="38">
        <v>309168.76</v>
      </c>
      <c r="C15" s="38">
        <v>309168.76</v>
      </c>
      <c r="D15" s="38"/>
      <c r="E15" s="38">
        <v>309168.76</v>
      </c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9"/>
      <c r="R15" s="39"/>
      <c r="S15" s="39">
        <f t="shared" si="0"/>
        <v>927506.28</v>
      </c>
      <c r="T15" s="40"/>
      <c r="U15" s="41"/>
      <c r="V15" s="40"/>
    </row>
    <row r="16" spans="1:22" ht="12.75">
      <c r="A16" s="20" t="s">
        <v>9</v>
      </c>
      <c r="B16" s="38">
        <v>43602.43</v>
      </c>
      <c r="C16" s="38">
        <v>43602.43</v>
      </c>
      <c r="D16" s="38"/>
      <c r="E16" s="38">
        <v>43602.43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9"/>
      <c r="Q16" s="39"/>
      <c r="R16" s="39"/>
      <c r="S16" s="39">
        <f t="shared" si="0"/>
        <v>130807.29000000001</v>
      </c>
      <c r="T16" s="40"/>
      <c r="U16" s="41"/>
      <c r="V16" s="40"/>
    </row>
    <row r="17" spans="1:19" ht="12.75">
      <c r="A17" s="20" t="s">
        <v>12</v>
      </c>
      <c r="B17" s="38">
        <v>75051</v>
      </c>
      <c r="C17" s="38">
        <v>75051</v>
      </c>
      <c r="D17" s="38"/>
      <c r="E17" s="38">
        <v>75051</v>
      </c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39"/>
      <c r="Q17" s="39"/>
      <c r="R17" s="39"/>
      <c r="S17" s="39">
        <f t="shared" si="0"/>
        <v>225153</v>
      </c>
    </row>
    <row r="18" spans="1:19" ht="12.75">
      <c r="A18" s="20" t="s">
        <v>13</v>
      </c>
      <c r="B18" s="38">
        <v>180035</v>
      </c>
      <c r="C18" s="38">
        <v>180035</v>
      </c>
      <c r="D18" s="38">
        <v>96887</v>
      </c>
      <c r="E18" s="38">
        <v>180035</v>
      </c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39"/>
      <c r="Q18" s="39"/>
      <c r="R18" s="39"/>
      <c r="S18" s="39">
        <f t="shared" si="0"/>
        <v>636992</v>
      </c>
    </row>
    <row r="19" spans="1:19" ht="12.75">
      <c r="A19" s="21" t="s">
        <v>14</v>
      </c>
      <c r="B19" s="38">
        <v>80132</v>
      </c>
      <c r="C19" s="38">
        <v>80132</v>
      </c>
      <c r="D19" s="38">
        <v>-39396</v>
      </c>
      <c r="E19" s="38">
        <v>80132</v>
      </c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9"/>
      <c r="Q19" s="39"/>
      <c r="R19" s="39"/>
      <c r="S19" s="39">
        <f t="shared" si="0"/>
        <v>201000</v>
      </c>
    </row>
    <row r="20" spans="1:19" ht="12.75">
      <c r="A20" s="42"/>
      <c r="B20" s="43">
        <f>SUM(B11:B19)</f>
        <v>9228521.399999999</v>
      </c>
      <c r="C20" s="43">
        <f>SUM(C11:C19)</f>
        <v>9228521.399999999</v>
      </c>
      <c r="D20" s="43">
        <f>SUM(D11:D19)</f>
        <v>69159</v>
      </c>
      <c r="E20" s="43">
        <f>SUM(E11:E19)</f>
        <v>9228521.399999999</v>
      </c>
      <c r="F20" s="43">
        <f>SUM(F11:F19)</f>
        <v>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>
        <f>SUM(S11:S19)</f>
        <v>27754723.199999996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CAS VN</cp:lastModifiedBy>
  <cp:lastPrinted>2020-06-03T07:08:27Z</cp:lastPrinted>
  <dcterms:created xsi:type="dcterms:W3CDTF">2008-10-12T16:30:42Z</dcterms:created>
  <dcterms:modified xsi:type="dcterms:W3CDTF">2024-03-14T08:31:57Z</dcterms:modified>
  <cp:category/>
  <cp:version/>
  <cp:contentType/>
  <cp:contentStatus/>
</cp:coreProperties>
</file>